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0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L15" i="1"/>
  <c r="L14" i="1"/>
  <c r="L6" i="1"/>
  <c r="L7" i="1"/>
  <c r="L9" i="1"/>
  <c r="L10" i="1"/>
  <c r="L11" i="1"/>
  <c r="L12" i="1"/>
  <c r="L13" i="1"/>
  <c r="L5" i="1"/>
</calcChain>
</file>

<file path=xl/comments1.xml><?xml version="1.0" encoding="utf-8"?>
<comments xmlns="http://schemas.openxmlformats.org/spreadsheetml/2006/main">
  <authors>
    <author>Yazar</author>
  </authors>
  <commentList>
    <comment ref="D3" authorId="0" shapeId="0">
      <text>
        <r>
          <rPr>
            <b/>
            <u/>
            <sz val="9"/>
            <color indexed="81"/>
            <rFont val="Tahoma"/>
            <family val="2"/>
            <charset val="162"/>
          </rPr>
          <t>Taraf:</t>
        </r>
        <r>
          <rPr>
            <b/>
            <sz val="9"/>
            <color indexed="81"/>
            <rFont val="Tahoma"/>
            <family val="2"/>
            <charset val="162"/>
          </rPr>
          <t xml:space="preserve">
</t>
        </r>
        <r>
          <rPr>
            <sz val="9"/>
            <color indexed="81"/>
            <rFont val="Tahoma"/>
            <family val="2"/>
            <charset val="162"/>
          </rPr>
          <t>Taraf olarak belirlenen bağlamların paydaş analizinde izlenmesi gerekmektedir.</t>
        </r>
      </text>
    </comment>
    <comment ref="N3" authorId="0" shapeId="0">
      <text>
        <r>
          <rPr>
            <b/>
            <u/>
            <sz val="9"/>
            <color rgb="FF000000"/>
            <rFont val="Tahoma"/>
            <family val="2"/>
            <charset val="162"/>
          </rPr>
          <t xml:space="preserve">Bağlam Derecesi:
</t>
        </r>
        <r>
          <rPr>
            <sz val="9"/>
            <color rgb="FF000000"/>
            <rFont val="Tahoma"/>
            <family val="2"/>
            <charset val="162"/>
          </rPr>
          <t xml:space="preserve">1: Mevcut durumun bağlamı karşılamaması durumunda verilen derecedir.
</t>
        </r>
        <r>
          <rPr>
            <sz val="9"/>
            <color rgb="FF000000"/>
            <rFont val="Tahoma"/>
            <family val="2"/>
            <charset val="162"/>
          </rPr>
          <t xml:space="preserve">2: Mevcut durumun bağlamı kısmi karşılaması durumunda verilen derecedir.
</t>
        </r>
        <r>
          <rPr>
            <sz val="9"/>
            <color rgb="FF000000"/>
            <rFont val="Tahoma"/>
            <family val="2"/>
            <charset val="162"/>
          </rPr>
          <t>3: Mevcut durumun bağlamı tamamen karşılaması durumunda verilen derecedir.</t>
        </r>
        <r>
          <rPr>
            <b/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</text>
    </comment>
    <comment ref="Q3" authorId="0" shapeId="0">
      <text>
        <r>
          <rPr>
            <b/>
            <u/>
            <sz val="9"/>
            <color indexed="81"/>
            <rFont val="Tahoma"/>
            <family val="2"/>
            <charset val="162"/>
          </rPr>
          <t xml:space="preserve">Yöntem: </t>
        </r>
        <r>
          <rPr>
            <sz val="9"/>
            <color indexed="81"/>
            <rFont val="Tahoma"/>
            <family val="2"/>
            <charset val="162"/>
          </rPr>
          <t xml:space="preserve">
İhtiyaç duyulan yöntemlerin tamamı yazılacaktır. Örneğin; anket, CİMER, GİMER, toplantı tutanakları vb.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162"/>
          </rPr>
          <t xml:space="preserve">Risk:
</t>
        </r>
        <r>
          <rPr>
            <sz val="9"/>
            <color indexed="81"/>
            <rFont val="Tahoma"/>
            <family val="2"/>
            <charset val="162"/>
          </rPr>
          <t>Risk olarak belirlenen olası durumlar risk analizinde izlenmelidir.</t>
        </r>
      </text>
    </comment>
  </commentList>
</comments>
</file>

<file path=xl/sharedStrings.xml><?xml version="1.0" encoding="utf-8"?>
<sst xmlns="http://schemas.openxmlformats.org/spreadsheetml/2006/main" count="282" uniqueCount="191">
  <si>
    <t>RİSK</t>
  </si>
  <si>
    <t>BAĞLAM</t>
  </si>
  <si>
    <t>İÇ HUSUS</t>
  </si>
  <si>
    <t>DIŞ HUSUS</t>
  </si>
  <si>
    <t>TÜR</t>
  </si>
  <si>
    <t xml:space="preserve">TEHDİT </t>
  </si>
  <si>
    <t>FIRSAT</t>
  </si>
  <si>
    <t>MEVCUT DURUM</t>
  </si>
  <si>
    <t>HEDEF</t>
  </si>
  <si>
    <t>SORUMLU</t>
  </si>
  <si>
    <t>GÖZDEN GEÇİRME</t>
  </si>
  <si>
    <t>PERSONEL</t>
  </si>
  <si>
    <t>Verimliliğin düşmesi</t>
  </si>
  <si>
    <t>Performans</t>
  </si>
  <si>
    <t>Yılda 1</t>
  </si>
  <si>
    <t>Yıllık 6 saat personel eğitimi verilmekte</t>
  </si>
  <si>
    <t>Yıllk 10 saat personel eğitimi verilnesi</t>
  </si>
  <si>
    <t>Eğitim planlarında iyileştirme</t>
  </si>
  <si>
    <t>Müdür</t>
  </si>
  <si>
    <t>Çalışma Ortamı</t>
  </si>
  <si>
    <t>Personel Memnuniyet Anketleri</t>
  </si>
  <si>
    <t>TARAF</t>
  </si>
  <si>
    <t>X</t>
  </si>
  <si>
    <t>Personeller için gerekli alt yapı, çalışma ortamı, sosyal, psikolojik etkenlerin devamlılığı ve arttırılması</t>
  </si>
  <si>
    <t>AKSİYON PLANI</t>
  </si>
  <si>
    <t>GÖZDEN GEÇİRME SONUCU</t>
  </si>
  <si>
    <t>YÖNTEM VE İLGİLİ DOKÜMAN</t>
  </si>
  <si>
    <t>BAĞLAM
GEREKÇESİ</t>
  </si>
  <si>
    <t xml:space="preserve"> BAĞLAM
DURUM</t>
  </si>
  <si>
    <t>BAĞLAM DERECESİ</t>
  </si>
  <si>
    <t>GAZİANTEP ÜNİVERSİTESİ
BAĞLAM TABLOSU</t>
  </si>
  <si>
    <r>
      <rPr>
        <b/>
        <sz val="11"/>
        <color theme="1"/>
        <rFont val="Times New Roman"/>
        <family val="1"/>
        <charset val="162"/>
      </rPr>
      <t xml:space="preserve">Revizyon Tarihi/No: </t>
    </r>
    <r>
      <rPr>
        <sz val="11"/>
        <color theme="1"/>
        <rFont val="Times New Roman"/>
        <family val="1"/>
        <charset val="162"/>
      </rPr>
      <t>Yeni yayınlandı</t>
    </r>
  </si>
  <si>
    <r>
      <t xml:space="preserve">Sayfa: </t>
    </r>
    <r>
      <rPr>
        <sz val="11"/>
        <color theme="1"/>
        <rFont val="Times New Roman"/>
        <family val="1"/>
        <charset val="162"/>
      </rPr>
      <t>1</t>
    </r>
  </si>
  <si>
    <t>RİSK PUANI (A)x(B)</t>
  </si>
  <si>
    <t>OLASILIK (A)</t>
  </si>
  <si>
    <t>ETKİ (B)</t>
  </si>
  <si>
    <t>Laboratuvar deneyimi</t>
  </si>
  <si>
    <t>Personelin çalışma alanıyla ve tecrübesiyle merkezin çalışma alanları göz önünde bulundurulmakta</t>
  </si>
  <si>
    <t>Yılda 2</t>
  </si>
  <si>
    <t>Rektörlük Kararları</t>
  </si>
  <si>
    <t>x</t>
  </si>
  <si>
    <t>Mali Kararlar</t>
  </si>
  <si>
    <t>Merkezin genel işleyişini etkilemesi</t>
  </si>
  <si>
    <t>Tasarruf tedbirleri nedeniyle bakım/onarım ve malzeme alımlarında kesintiye gidilmiştir</t>
  </si>
  <si>
    <t>Ek kaynak için hibe/fon destekli projeler</t>
  </si>
  <si>
    <t>Senato Kararları, Yönetim Kurulu Kararları, Resmi Yazışmalar</t>
  </si>
  <si>
    <t>Yönetim Kurulu</t>
  </si>
  <si>
    <t>Yönetsel Kararlar</t>
  </si>
  <si>
    <t>Merkezin kurumsal yapıya dönüştürülmesi konusunda karar alınmıştır.</t>
  </si>
  <si>
    <t>İdari Kararlar</t>
  </si>
  <si>
    <t xml:space="preserve">Yıl içerisinde en az bir adet ulusal/uluslararası projenin hayata geçirilmesi </t>
  </si>
  <si>
    <t xml:space="preserve">TS EN ISO 9001:2015 sürecinin tamamlanarak akreditasyona başvurulması </t>
  </si>
  <si>
    <t>2025 yılı sonuna kadar TSE'ye ISO 9001 belge başvurusu</t>
  </si>
  <si>
    <t>TS EN ISO 9001:2015 Standardı, FİTOTABAUM Entegre Sistem El Kitabı, Merkez Yönetmeliği</t>
  </si>
  <si>
    <t>Fiziki Altyapı ve Laboratuvar Ekipman Durumu</t>
  </si>
  <si>
    <t>Kapasite</t>
  </si>
  <si>
    <t>Kapasitemizin tamamı kullanılmamaktadır.</t>
  </si>
  <si>
    <t>Merkez tanımına yönelik faaliyetler sayesinde kapasitemizin kullanım oranını yükseltmek</t>
  </si>
  <si>
    <t>Tanıtım faaliyetleri (reklam, broşür, firma ziyaretleri) yapılacaktır</t>
  </si>
  <si>
    <t>Faaliyet planları</t>
  </si>
  <si>
    <t>Müdür, Müdür Yardımcısı</t>
  </si>
  <si>
    <t>Hizmet Çeşitliliği</t>
  </si>
  <si>
    <t>Analiz türleri</t>
  </si>
  <si>
    <t>Mevcut cihaz ve analiz sayısı</t>
  </si>
  <si>
    <t>Kurumsal Aidiyet</t>
  </si>
  <si>
    <t>Toplantı tutanakları</t>
  </si>
  <si>
    <t>İç Bilgi Akışı ve Koordinasyon</t>
  </si>
  <si>
    <t>Yükseköğretim Kurulu (YÖK) Kararları ve Mevzuatlar</t>
  </si>
  <si>
    <t>Performans Kriterleri</t>
  </si>
  <si>
    <t>Performans durumlarının izlenmesi</t>
  </si>
  <si>
    <t>Kamu Kurum ve Kuruluşları Kararları</t>
  </si>
  <si>
    <t>Valilik</t>
  </si>
  <si>
    <t>Kamu kurum ve kuruluşlarından gelen kararlar, Rektörlük Makamı tarafından EBYS üzerinden iletilmektedir.</t>
  </si>
  <si>
    <t>Valilik kararlarının hızlı ve eksiksiz uygulanması</t>
  </si>
  <si>
    <t>Kararların uygulanması, koordinasyon toplantıları ile aciliyet  durumuna göre planlanır.</t>
  </si>
  <si>
    <t>İlgili karar dokümanları, toplantı tutanakları, iletişim kayıtları</t>
  </si>
  <si>
    <t>Rektör, Müdür</t>
  </si>
  <si>
    <t>Çevre ve Şehircilik İl Müdürlüğü</t>
  </si>
  <si>
    <t>Tarım İl Müdürlüğü</t>
  </si>
  <si>
    <t>Belediye</t>
  </si>
  <si>
    <t>İl Metooroloji Müdürlüğü</t>
  </si>
  <si>
    <t>Ekonomik Koşullar</t>
  </si>
  <si>
    <t>Kur Dalgalanmaları</t>
  </si>
  <si>
    <t xml:space="preserve">Kur dalgalanmalarının cihaz ve analiz maliyetleri üzerindeki etkisi </t>
  </si>
  <si>
    <t xml:space="preserve">	Kur dalgalanmaları sonucu cihaz ve analiz maliyetleri üzerine olumsuz etkileri, bütçeleme süreçlerinde zorluklara neden olmaktadır.</t>
  </si>
  <si>
    <t>Kur dalgalanmalarının olumsuz etkilerinin minimize edilmesi</t>
  </si>
  <si>
    <t>Proje destekleri ve fon çeşitlerinin artırılması</t>
  </si>
  <si>
    <t>Risk analizleri</t>
  </si>
  <si>
    <t xml:space="preserve"> Müdür, Yönetim Kurulu, Müdür Yardımcısı</t>
  </si>
  <si>
    <t>İşbirlikleri</t>
  </si>
  <si>
    <t>STK</t>
  </si>
  <si>
    <t>STK’larla kurumsal iş birlikleri</t>
  </si>
  <si>
    <t>Sosyal sorumluluk projelerine tam destek verilmektedir.</t>
  </si>
  <si>
    <t>Sosyal sorumluluk projelerine verilen desteğin devam ettirilmesi</t>
  </si>
  <si>
    <t xml:space="preserve">	Ortak proje geliştirme, bilgilendirme toplantıları, düzenli iletişim</t>
  </si>
  <si>
    <t xml:space="preserve">	Proje dokümanları, iş birliği protokolleri, toplantı tutanakları</t>
  </si>
  <si>
    <t>Yönetim kurulu, Müdür, Müdür Yardımcısı</t>
  </si>
  <si>
    <t>Üniversiteler</t>
  </si>
  <si>
    <t xml:space="preserve">	Üniversitelerle iş birlikleri</t>
  </si>
  <si>
    <t>Ortak AR-GE projeleri, lisansüstü staj programları, bilgi paylaşım toplantıları</t>
  </si>
  <si>
    <t xml:space="preserve">	Proje sözleşmeleri, toplantı raporları</t>
  </si>
  <si>
    <t>Rektörlük, Yönetim kurulu, Müdür, Müdür Yardımcısı</t>
  </si>
  <si>
    <t>Araştırma Merkezleri</t>
  </si>
  <si>
    <t>Araştırma merkezleri ile işbirliği</t>
  </si>
  <si>
    <t>2 adet  işbirliği protokolü</t>
  </si>
  <si>
    <t xml:space="preserve">	Araştırma merkezleri ile iş birliklerinin güçlendirilmesi</t>
  </si>
  <si>
    <t>Ortak Ar-Ge projeleri, seminerler, bilgi paylaşım platformları</t>
  </si>
  <si>
    <t xml:space="preserve">	Proje raporları, iş birliği protokolleri, toplantı tutanakları</t>
  </si>
  <si>
    <t>Kamu Kurumları</t>
  </si>
  <si>
    <t xml:space="preserve">	Kamu kurumları ile koordinasyon </t>
  </si>
  <si>
    <t xml:space="preserve">	Kamu kuruluşlarından alınmış yetki belgesi mevcut değildir.</t>
  </si>
  <si>
    <t>TSE, TÜRKAK ve bakanlık yetki belgeleri alınması</t>
  </si>
  <si>
    <t>Protokoller, mevzuat dokümanları, toplantı tutanakları</t>
  </si>
  <si>
    <t xml:space="preserve"> Müdür, Müdür Yardımcısı, Kalite Birim Temsilcisi, Koordinatörler</t>
  </si>
  <si>
    <t>İşbirliği yapılan Üniversite sayısının arttırılması</t>
  </si>
  <si>
    <t>2025 yılı sonuna kadar TSE'ye ISO 9001 belge başvurusu yapılması</t>
  </si>
  <si>
    <t>Proje Destek Mekanizmaları</t>
  </si>
  <si>
    <t>TÜBİTAK Proje Gereklilikleri</t>
  </si>
  <si>
    <t xml:space="preserve">	TÜBİTAK destek programları</t>
  </si>
  <si>
    <t>TÜBİTAK proje desteklerinden yeterince yararlanılmamaktadır</t>
  </si>
  <si>
    <t>TÜBİTAK desteklerinden etkin faydalanma ve proje sayısının artırılması</t>
  </si>
  <si>
    <t xml:space="preserve">	Eğitimler, proje danışmanlığı, başvuru destek hizmetleri</t>
  </si>
  <si>
    <t>Başvuru rehberleri, proje öneri dokümanları, eğitim materyalleri</t>
  </si>
  <si>
    <t xml:space="preserve"> Müdür, Müdür Yardımcısı</t>
  </si>
  <si>
    <t>Kalkınma Ajansları ilgili Proje Gereklilikleri</t>
  </si>
  <si>
    <t xml:space="preserve">	Ulusal/Uluslarası destek programları</t>
  </si>
  <si>
    <t>İpekyolu Kalkınma Ajansı proje desteklerinden yeterince yararlanılmamaktadır</t>
  </si>
  <si>
    <t>İpekyolu Kalkınma Ajansı desteklerinden etkin faydalanma ve proje sayısının artırılması</t>
  </si>
  <si>
    <t>Destek çağrı sürelerinin takibi</t>
  </si>
  <si>
    <t>Kurumsal web sayfaları</t>
  </si>
  <si>
    <t>BAP Proje Gereklilikleri</t>
  </si>
  <si>
    <t xml:space="preserve">	BAP destek programlarının merkezimize öncelik vermesi</t>
  </si>
  <si>
    <t>BAP Birimi, analiz hizmeti alımlarında merkezimize öncelik vermektedir.</t>
  </si>
  <si>
    <t xml:space="preserve">	BAP desteklerinin sürdürülmesi</t>
  </si>
  <si>
    <t>Analiz çeşitliliğinin artıralarak, BAP desteklerinden en üst düzeyde faydalanmak.</t>
  </si>
  <si>
    <t>BAP Destek dökümanları</t>
  </si>
  <si>
    <t>Teknolojik Gelişmeler</t>
  </si>
  <si>
    <t>Analiz Teknikleri</t>
  </si>
  <si>
    <t>Yeni analiz teknikleri ve teknolojilerinin takibi</t>
  </si>
  <si>
    <t>Güncel teknoloji ve analiz yöntemleri  kullanılmaktadır</t>
  </si>
  <si>
    <t>Sürekli iyileştirme politikası ile cihaz altyapısı ve kullanılan tekniklerin modernizasyonu</t>
  </si>
  <si>
    <t xml:space="preserve">	Alt yapı iyileştirme projeleriyle yeni teknoloji yatırımları, personel eğitimi, mevcut altyapının modernizasyonu</t>
  </si>
  <si>
    <t>Güncel kaynaklı doküman listeleri</t>
  </si>
  <si>
    <t>Dijitalleşme</t>
  </si>
  <si>
    <t>Dijitalleşme sürecinde altyapı ve yetkinliklerin takibi</t>
  </si>
  <si>
    <t>Teklif, randevu, numune kabul, analiz süreçlerinin takibi, raporlama ve resmi yazışmalar otomasyon sistemleri üzerinden gerçekleştirilmektedir</t>
  </si>
  <si>
    <t>Dijital altyapının güçlendirilmesi ve süreçlerin dijital ortama tam taşınması</t>
  </si>
  <si>
    <t>Dijital dönüşüm projeleri, altyapı yatırımları, personel dijital yetkinlik eğitimi</t>
  </si>
  <si>
    <t>Cumhurbaşkanlığı
Uzaktan Eğitim Kapısı, Eğitim Planları, Kalite Hedefleri, Eğitim Dokümanları</t>
  </si>
  <si>
    <t>Anketler ve GİMER ile geri bildirimler alınmakta ve duruma göre iyileştirmeler yapılmakta</t>
  </si>
  <si>
    <t>Anket sonuçlarına göre çalışma ortam şartlarını iyileştirmek, motivasyonu düşüren etkileri belirlemek ve ortadan kaldırmak.</t>
  </si>
  <si>
    <t>Personel memnuniyet anketlerinin analiz edilmesi ve iyileştirme faaliyetlerinin takip edilmesi</t>
  </si>
  <si>
    <t>Bitkisel üretim, farklı ekstraksiyon metodları, protein analizleri gerçekleştirilmektedir.</t>
  </si>
  <si>
    <t>Kamu güvencesi,  şeffaf iletişim, çalışma ortamı</t>
  </si>
  <si>
    <t>Personelimizin tamamına kişisel alan tahsisi ve görev tanımlanması yapılmıştır. Üst yönetim rutin toplantılar ile çalışan geri bildirimler almaktadır.</t>
  </si>
  <si>
    <t>Çalışan beklentilerinin kurumsal kimlik çerçevesinde karşılamak.</t>
  </si>
  <si>
    <t xml:space="preserve">Merkez işleyişinin düzenli bir şekilde yürümesi </t>
  </si>
  <si>
    <t>Mevcut durumda personelimizde herhangi bir verimlilik düşüşü görülmemiştir.</t>
  </si>
  <si>
    <t>Personellerde verim düşüşü yaşanmamasını sağlamak</t>
  </si>
  <si>
    <t>Personel Mem-nuniyet Anketleri, Performans Değerlendirme, Kalite Hedefleri, GİMER</t>
  </si>
  <si>
    <t>Yetkinlik</t>
  </si>
  <si>
    <t>Eğitim ve farkındalık eksikliği</t>
  </si>
  <si>
    <t>Eğitim ile beraber  alanla birlikte analiz imkanlarının deneyimlenmesi</t>
  </si>
  <si>
    <t>Eğitim, analiz planlarının her yıl güncellenmesi</t>
  </si>
  <si>
    <t>Cihaz katalogları, Analiz Talimatları</t>
  </si>
  <si>
    <t>Beklentilerin değerlendirilmesi için toplantılar yapılması</t>
  </si>
  <si>
    <t>İş Yavaşlatma,  uygun çalışma ortamının sunulmaması</t>
  </si>
  <si>
    <t xml:space="preserve">Analiz çeşitliliğini arttırmak </t>
  </si>
  <si>
    <t>Metodların öğrenilmesi ve analiz yapılması.</t>
  </si>
  <si>
    <t>Yönetim sistem dökümanları, İlgili eğitim talepleri</t>
  </si>
  <si>
    <t xml:space="preserve">İç bilgi akışı ve koordinasyonun işlerliği </t>
  </si>
  <si>
    <t xml:space="preserve">E BYS, akıllı telefon uygulamaları, mail ve toplantılarla sağlanmaktadır. </t>
  </si>
  <si>
    <t>Bilgi akışının hızlı ve doğru şekilde sağlanması.</t>
  </si>
  <si>
    <t xml:space="preserve">	Mevcut durumun korunması</t>
  </si>
  <si>
    <t>İç iletişim kayıtları, toplantı tutanakları, memnuniyet anketleri</t>
  </si>
  <si>
    <t>17 performans göstergesine göre YÖKSİS girişi yapılmaktadır.</t>
  </si>
  <si>
    <t>Performans göstergelerinin takibi ve iyileştirilmesi</t>
  </si>
  <si>
    <t>Performans göstergelerinin yılda 2 kez değerlendirilmesi.</t>
  </si>
  <si>
    <t>Hedef eylem planı, YÖK Mevzuatları</t>
  </si>
  <si>
    <t xml:space="preserve"> İşbirliğinin devam ettirilmesi </t>
  </si>
  <si>
    <t>Kalite Yönetim sistemi el kitabı</t>
  </si>
  <si>
    <t>İşbirliği Protokolü</t>
  </si>
  <si>
    <t>Kalite Geliştirme Koodinatörlüğü</t>
  </si>
  <si>
    <t>İşbirliği</t>
  </si>
  <si>
    <t>Merkez Kalite Sürecinin İyileştirilmesi</t>
  </si>
  <si>
    <t>Kaliteli yönetim süreci desteği</t>
  </si>
  <si>
    <t>ISO 9001Kalite Yönetim Sistemi El Kitabını Uygulamak</t>
  </si>
  <si>
    <t>Kalite Yönetim ekibi ile birlikte belirli periyodlarda toplantılar gerçekleştirmek</t>
  </si>
  <si>
    <t>Müdür, Müdür yardımcısı</t>
  </si>
  <si>
    <r>
      <rPr>
        <b/>
        <sz val="11"/>
        <color theme="1"/>
        <rFont val="Times New Roman"/>
        <family val="1"/>
        <charset val="162"/>
      </rPr>
      <t xml:space="preserve">Yürürlük Tarihi: </t>
    </r>
    <r>
      <rPr>
        <sz val="11"/>
        <color theme="1"/>
        <rFont val="Times New Roman"/>
        <family val="1"/>
      </rPr>
      <t>31.10.2025</t>
    </r>
  </si>
  <si>
    <r>
      <t xml:space="preserve">Doküman Kodu: </t>
    </r>
    <r>
      <rPr>
        <sz val="11"/>
        <color theme="1"/>
        <rFont val="Times New Roman"/>
        <family val="1"/>
        <charset val="162"/>
      </rPr>
      <t>FTM-PLN-06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</si>
</sst>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u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u/>
      <sz val="9"/>
      <color rgb="FF000000"/>
      <name val="Tahoma"/>
      <family val="2"/>
      <charset val="162"/>
    </font>
    <font>
      <sz val="9"/>
      <color rgb="FF000000"/>
      <name val="Tahoma"/>
      <family val="2"/>
      <charset val="162"/>
    </font>
    <font>
      <b/>
      <sz val="9"/>
      <color rgb="FF000000"/>
      <name val="Tahoma"/>
      <family val="2"/>
      <charset val="162"/>
    </font>
    <font>
      <sz val="1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10" borderId="2" xfId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1" fillId="11" borderId="1" xfId="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11" borderId="0" xfId="0" applyFont="1" applyFill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textRotation="90" wrapText="1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/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vertical="center" wrapText="1"/>
    </xf>
    <xf numFmtId="0" fontId="3" fillId="11" borderId="0" xfId="0" applyFont="1" applyFill="1"/>
    <xf numFmtId="0" fontId="3" fillId="0" borderId="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textRotation="90" wrapText="1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10" borderId="2" xfId="6" applyFont="1" applyFill="1" applyBorder="1" applyAlignment="1">
      <alignment horizontal="center" vertical="center" textRotation="90" wrapText="1"/>
    </xf>
    <xf numFmtId="0" fontId="4" fillId="10" borderId="4" xfId="6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/>
    </xf>
    <xf numFmtId="0" fontId="4" fillId="10" borderId="1" xfId="3" applyFont="1" applyFill="1" applyBorder="1" applyAlignment="1">
      <alignment horizontal="center" vertical="center" textRotation="90" wrapText="1"/>
    </xf>
    <xf numFmtId="0" fontId="4" fillId="10" borderId="1" xfId="1" applyFont="1" applyFill="1" applyBorder="1" applyAlignment="1">
      <alignment horizontal="center" vertical="center" textRotation="90" wrapText="1"/>
    </xf>
    <xf numFmtId="0" fontId="4" fillId="10" borderId="1" xfId="0" applyFont="1" applyFill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/>
    </xf>
    <xf numFmtId="0" fontId="4" fillId="10" borderId="2" xfId="1" applyFont="1" applyFill="1" applyBorder="1" applyAlignment="1">
      <alignment horizontal="center" vertical="center" textRotation="90" wrapText="1"/>
    </xf>
    <xf numFmtId="0" fontId="4" fillId="10" borderId="4" xfId="1" applyFont="1" applyFill="1" applyBorder="1" applyAlignment="1">
      <alignment horizontal="center" vertical="center" textRotation="90" wrapText="1"/>
    </xf>
    <xf numFmtId="0" fontId="4" fillId="10" borderId="1" xfId="4" applyFont="1" applyFill="1" applyBorder="1" applyAlignment="1">
      <alignment horizontal="center" vertical="center" textRotation="90" wrapText="1"/>
    </xf>
    <xf numFmtId="0" fontId="4" fillId="10" borderId="1" xfId="6" applyFont="1" applyFill="1" applyBorder="1" applyAlignment="1">
      <alignment horizontal="center" vertical="center" textRotation="90" wrapText="1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7" applyFont="1" applyFill="1" applyBorder="1" applyAlignment="1">
      <alignment horizontal="center" vertical="center" textRotation="90" wrapText="1"/>
    </xf>
    <xf numFmtId="0" fontId="4" fillId="10" borderId="1" xfId="2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left"/>
    </xf>
  </cellXfs>
  <cellStyles count="8">
    <cellStyle name="%20 - Vurgu1" xfId="2" builtinId="30"/>
    <cellStyle name="%40 - Vurgu2" xfId="3" builtinId="35"/>
    <cellStyle name="%40 - Vurgu3" xfId="4" builtinId="39"/>
    <cellStyle name="%40 - Vurgu4" xfId="5" builtinId="43"/>
    <cellStyle name="%40 - Vurgu5" xfId="6" builtinId="47"/>
    <cellStyle name="%40 - Vurgu6" xfId="7" builtinId="51"/>
    <cellStyle name="İyi" xfId="1" builtinId="26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156369</xdr:colOff>
      <xdr:row>1</xdr:row>
      <xdr:rowOff>9525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076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F2"/>
    </sheetView>
  </sheetViews>
  <sheetFormatPr defaultColWidth="8.77734375" defaultRowHeight="13.8" x14ac:dyDescent="0.25"/>
  <cols>
    <col min="1" max="1" width="6" style="1" customWidth="1"/>
    <col min="2" max="4" width="3.77734375" style="1" customWidth="1"/>
    <col min="5" max="5" width="10.44140625" style="1" customWidth="1"/>
    <col min="6" max="6" width="12" style="1" customWidth="1"/>
    <col min="7" max="12" width="3.77734375" style="1" customWidth="1"/>
    <col min="13" max="13" width="16.44140625" style="1" customWidth="1"/>
    <col min="14" max="14" width="10.6640625" style="1" customWidth="1"/>
    <col min="15" max="18" width="14.44140625" style="1" customWidth="1"/>
    <col min="19" max="20" width="9.44140625" style="1" customWidth="1"/>
    <col min="21" max="16384" width="8.77734375" style="1"/>
  </cols>
  <sheetData>
    <row r="1" spans="1:21" ht="75.75" customHeight="1" x14ac:dyDescent="0.25">
      <c r="A1" s="60"/>
      <c r="B1" s="61"/>
      <c r="C1" s="61"/>
      <c r="D1" s="62"/>
      <c r="E1" s="60" t="s">
        <v>30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</row>
    <row r="2" spans="1:21" s="3" customFormat="1" x14ac:dyDescent="0.25">
      <c r="A2" s="71" t="s">
        <v>190</v>
      </c>
      <c r="B2" s="71"/>
      <c r="C2" s="71"/>
      <c r="D2" s="71"/>
      <c r="E2" s="71"/>
      <c r="F2" s="71"/>
      <c r="G2" s="52" t="s">
        <v>189</v>
      </c>
      <c r="H2" s="52"/>
      <c r="I2" s="52"/>
      <c r="J2" s="52"/>
      <c r="K2" s="52"/>
      <c r="L2" s="52"/>
      <c r="M2" s="52"/>
      <c r="N2" s="52"/>
      <c r="O2" s="52" t="s">
        <v>31</v>
      </c>
      <c r="P2" s="52"/>
      <c r="Q2" s="52"/>
      <c r="R2" s="52"/>
      <c r="S2" s="53" t="s">
        <v>32</v>
      </c>
      <c r="T2" s="53"/>
    </row>
    <row r="3" spans="1:21" ht="28.95" customHeight="1" x14ac:dyDescent="0.25">
      <c r="A3" s="69" t="s">
        <v>1</v>
      </c>
      <c r="B3" s="54" t="s">
        <v>2</v>
      </c>
      <c r="C3" s="54" t="s">
        <v>3</v>
      </c>
      <c r="D3" s="54" t="s">
        <v>21</v>
      </c>
      <c r="E3" s="70" t="s">
        <v>27</v>
      </c>
      <c r="F3" s="66" t="s">
        <v>28</v>
      </c>
      <c r="G3" s="68" t="s">
        <v>4</v>
      </c>
      <c r="H3" s="68"/>
      <c r="I3" s="68"/>
      <c r="J3" s="66" t="s">
        <v>34</v>
      </c>
      <c r="K3" s="67" t="s">
        <v>35</v>
      </c>
      <c r="L3" s="57" t="s">
        <v>33</v>
      </c>
      <c r="M3" s="58" t="s">
        <v>7</v>
      </c>
      <c r="N3" s="64" t="s">
        <v>29</v>
      </c>
      <c r="O3" s="59" t="s">
        <v>8</v>
      </c>
      <c r="P3" s="59" t="s">
        <v>24</v>
      </c>
      <c r="Q3" s="59" t="s">
        <v>26</v>
      </c>
      <c r="R3" s="59" t="s">
        <v>9</v>
      </c>
      <c r="S3" s="59" t="s">
        <v>10</v>
      </c>
      <c r="T3" s="59" t="s">
        <v>25</v>
      </c>
      <c r="U3" s="56"/>
    </row>
    <row r="4" spans="1:21" ht="98.25" customHeight="1" x14ac:dyDescent="0.25">
      <c r="A4" s="69"/>
      <c r="B4" s="55"/>
      <c r="C4" s="55"/>
      <c r="D4" s="55"/>
      <c r="E4" s="70"/>
      <c r="F4" s="66"/>
      <c r="G4" s="2" t="s">
        <v>0</v>
      </c>
      <c r="H4" s="2" t="s">
        <v>5</v>
      </c>
      <c r="I4" s="2" t="s">
        <v>6</v>
      </c>
      <c r="J4" s="66"/>
      <c r="K4" s="67"/>
      <c r="L4" s="57"/>
      <c r="M4" s="58"/>
      <c r="N4" s="65"/>
      <c r="O4" s="59"/>
      <c r="P4" s="59"/>
      <c r="Q4" s="59"/>
      <c r="R4" s="59"/>
      <c r="S4" s="59"/>
      <c r="T4" s="59"/>
      <c r="U4" s="56"/>
    </row>
    <row r="5" spans="1:21" ht="105.6" x14ac:dyDescent="0.25">
      <c r="A5" s="63" t="s">
        <v>11</v>
      </c>
      <c r="B5" s="49" t="s">
        <v>22</v>
      </c>
      <c r="C5" s="49"/>
      <c r="D5" s="49" t="s">
        <v>22</v>
      </c>
      <c r="E5" s="6" t="s">
        <v>13</v>
      </c>
      <c r="F5" s="6" t="s">
        <v>12</v>
      </c>
      <c r="G5" s="7" t="s">
        <v>22</v>
      </c>
      <c r="H5" s="7"/>
      <c r="I5" s="7"/>
      <c r="J5" s="6">
        <v>2</v>
      </c>
      <c r="K5" s="6">
        <v>4</v>
      </c>
      <c r="L5" s="11">
        <f>J5*K5</f>
        <v>8</v>
      </c>
      <c r="M5" s="6" t="s">
        <v>157</v>
      </c>
      <c r="N5" s="6">
        <v>3</v>
      </c>
      <c r="O5" s="6" t="s">
        <v>158</v>
      </c>
      <c r="P5" s="6" t="s">
        <v>23</v>
      </c>
      <c r="Q5" s="6" t="s">
        <v>159</v>
      </c>
      <c r="R5" s="49" t="s">
        <v>18</v>
      </c>
      <c r="S5" s="7" t="s">
        <v>14</v>
      </c>
      <c r="T5" s="7"/>
    </row>
    <row r="6" spans="1:21" ht="108.75" customHeight="1" x14ac:dyDescent="0.25">
      <c r="A6" s="63"/>
      <c r="B6" s="50"/>
      <c r="C6" s="50"/>
      <c r="D6" s="50"/>
      <c r="E6" s="8" t="s">
        <v>160</v>
      </c>
      <c r="F6" s="8" t="s">
        <v>161</v>
      </c>
      <c r="G6" s="5"/>
      <c r="H6" s="5"/>
      <c r="I6" s="5"/>
      <c r="J6" s="8">
        <v>2</v>
      </c>
      <c r="K6" s="8">
        <v>4</v>
      </c>
      <c r="L6" s="11">
        <f t="shared" ref="L6:L13" si="0">J6*K6</f>
        <v>8</v>
      </c>
      <c r="M6" s="8" t="s">
        <v>15</v>
      </c>
      <c r="N6" s="8">
        <v>2</v>
      </c>
      <c r="O6" s="8" t="s">
        <v>16</v>
      </c>
      <c r="P6" s="8" t="s">
        <v>17</v>
      </c>
      <c r="Q6" s="8" t="s">
        <v>148</v>
      </c>
      <c r="R6" s="50"/>
      <c r="S6" s="5" t="s">
        <v>14</v>
      </c>
      <c r="T6" s="5"/>
    </row>
    <row r="7" spans="1:21" ht="109.5" customHeight="1" x14ac:dyDescent="0.25">
      <c r="A7" s="63"/>
      <c r="B7" s="50"/>
      <c r="C7" s="50"/>
      <c r="D7" s="50"/>
      <c r="E7" s="8" t="s">
        <v>36</v>
      </c>
      <c r="F7" s="8" t="s">
        <v>160</v>
      </c>
      <c r="G7" s="5"/>
      <c r="H7" s="5"/>
      <c r="I7" s="5"/>
      <c r="J7" s="8">
        <v>4</v>
      </c>
      <c r="K7" s="8">
        <v>5</v>
      </c>
      <c r="L7" s="11">
        <f t="shared" si="0"/>
        <v>20</v>
      </c>
      <c r="M7" s="8" t="s">
        <v>37</v>
      </c>
      <c r="N7" s="8">
        <v>2</v>
      </c>
      <c r="O7" s="8" t="s">
        <v>162</v>
      </c>
      <c r="P7" s="8" t="s">
        <v>163</v>
      </c>
      <c r="Q7" s="8" t="s">
        <v>164</v>
      </c>
      <c r="R7" s="50"/>
      <c r="S7" s="5" t="s">
        <v>14</v>
      </c>
      <c r="T7" s="5"/>
    </row>
    <row r="8" spans="1:21" ht="145.5" customHeight="1" x14ac:dyDescent="0.25">
      <c r="A8" s="63"/>
      <c r="B8" s="50"/>
      <c r="C8" s="50"/>
      <c r="D8" s="50"/>
      <c r="E8" s="8" t="s">
        <v>64</v>
      </c>
      <c r="F8" s="6" t="s">
        <v>153</v>
      </c>
      <c r="G8" s="5" t="s">
        <v>22</v>
      </c>
      <c r="H8" s="5"/>
      <c r="I8" s="5"/>
      <c r="J8" s="8">
        <v>4</v>
      </c>
      <c r="K8" s="8">
        <v>4</v>
      </c>
      <c r="L8" s="11">
        <v>16</v>
      </c>
      <c r="M8" s="6" t="s">
        <v>154</v>
      </c>
      <c r="N8" s="8">
        <v>3</v>
      </c>
      <c r="O8" s="6" t="s">
        <v>155</v>
      </c>
      <c r="P8" s="6" t="s">
        <v>165</v>
      </c>
      <c r="Q8" s="6" t="s">
        <v>65</v>
      </c>
      <c r="R8" s="50"/>
      <c r="S8" s="5" t="s">
        <v>14</v>
      </c>
      <c r="T8" s="5"/>
    </row>
    <row r="9" spans="1:21" ht="130.5" customHeight="1" x14ac:dyDescent="0.25">
      <c r="A9" s="63"/>
      <c r="B9" s="51"/>
      <c r="C9" s="51"/>
      <c r="D9" s="51"/>
      <c r="E9" s="6" t="s">
        <v>19</v>
      </c>
      <c r="F9" s="6" t="s">
        <v>166</v>
      </c>
      <c r="G9" s="7"/>
      <c r="H9" s="4"/>
      <c r="I9" s="7"/>
      <c r="J9" s="6">
        <v>1</v>
      </c>
      <c r="K9" s="6">
        <v>5</v>
      </c>
      <c r="L9" s="11">
        <f t="shared" si="0"/>
        <v>5</v>
      </c>
      <c r="M9" s="6" t="s">
        <v>149</v>
      </c>
      <c r="N9" s="6">
        <v>2</v>
      </c>
      <c r="O9" s="6" t="s">
        <v>150</v>
      </c>
      <c r="P9" s="6" t="s">
        <v>151</v>
      </c>
      <c r="Q9" s="6" t="s">
        <v>20</v>
      </c>
      <c r="R9" s="51"/>
      <c r="S9" s="7" t="s">
        <v>14</v>
      </c>
      <c r="T9" s="7"/>
    </row>
    <row r="10" spans="1:21" ht="92.4" x14ac:dyDescent="0.25">
      <c r="A10" s="36" t="s">
        <v>39</v>
      </c>
      <c r="B10" s="46" t="s">
        <v>40</v>
      </c>
      <c r="C10" s="49"/>
      <c r="D10" s="46" t="s">
        <v>40</v>
      </c>
      <c r="E10" s="6" t="s">
        <v>41</v>
      </c>
      <c r="F10" s="30" t="s">
        <v>42</v>
      </c>
      <c r="G10" s="8" t="s">
        <v>40</v>
      </c>
      <c r="H10" s="6"/>
      <c r="I10" s="6"/>
      <c r="J10" s="6">
        <v>5</v>
      </c>
      <c r="K10" s="6">
        <v>5</v>
      </c>
      <c r="L10" s="11">
        <f t="shared" si="0"/>
        <v>25</v>
      </c>
      <c r="M10" s="6" t="s">
        <v>43</v>
      </c>
      <c r="N10" s="6">
        <v>3</v>
      </c>
      <c r="O10" s="6" t="s">
        <v>44</v>
      </c>
      <c r="P10" s="6" t="s">
        <v>50</v>
      </c>
      <c r="Q10" s="6" t="s">
        <v>45</v>
      </c>
      <c r="R10" s="6" t="s">
        <v>46</v>
      </c>
      <c r="S10" s="6" t="s">
        <v>14</v>
      </c>
      <c r="T10" s="6"/>
    </row>
    <row r="11" spans="1:21" ht="55.5" customHeight="1" x14ac:dyDescent="0.25">
      <c r="A11" s="37"/>
      <c r="B11" s="47"/>
      <c r="C11" s="50"/>
      <c r="D11" s="47"/>
      <c r="E11" s="6" t="s">
        <v>47</v>
      </c>
      <c r="F11" s="31"/>
      <c r="G11" s="8" t="s">
        <v>40</v>
      </c>
      <c r="H11" s="6"/>
      <c r="I11" s="6"/>
      <c r="J11" s="6">
        <v>5</v>
      </c>
      <c r="K11" s="6">
        <v>5</v>
      </c>
      <c r="L11" s="11">
        <f t="shared" si="0"/>
        <v>25</v>
      </c>
      <c r="M11" s="30" t="s">
        <v>48</v>
      </c>
      <c r="N11" s="6">
        <v>3</v>
      </c>
      <c r="O11" s="30" t="s">
        <v>51</v>
      </c>
      <c r="P11" s="30" t="s">
        <v>52</v>
      </c>
      <c r="Q11" s="30" t="s">
        <v>53</v>
      </c>
      <c r="R11" s="30" t="s">
        <v>18</v>
      </c>
      <c r="S11" s="30" t="s">
        <v>14</v>
      </c>
      <c r="T11" s="6"/>
    </row>
    <row r="12" spans="1:21" ht="71.25" customHeight="1" x14ac:dyDescent="0.25">
      <c r="A12" s="45"/>
      <c r="B12" s="48"/>
      <c r="C12" s="51"/>
      <c r="D12" s="48"/>
      <c r="E12" s="6" t="s">
        <v>49</v>
      </c>
      <c r="F12" s="35"/>
      <c r="G12" s="8" t="s">
        <v>40</v>
      </c>
      <c r="H12" s="6"/>
      <c r="I12" s="6"/>
      <c r="J12" s="6">
        <v>5</v>
      </c>
      <c r="K12" s="6">
        <v>5</v>
      </c>
      <c r="L12" s="11">
        <f t="shared" si="0"/>
        <v>25</v>
      </c>
      <c r="M12" s="35"/>
      <c r="N12" s="6">
        <v>3</v>
      </c>
      <c r="O12" s="35"/>
      <c r="P12" s="35"/>
      <c r="Q12" s="35"/>
      <c r="R12" s="35"/>
      <c r="S12" s="35"/>
      <c r="T12" s="6"/>
    </row>
    <row r="13" spans="1:21" ht="84" customHeight="1" x14ac:dyDescent="0.25">
      <c r="A13" s="40" t="s">
        <v>54</v>
      </c>
      <c r="B13" s="38" t="s">
        <v>40</v>
      </c>
      <c r="C13" s="42"/>
      <c r="D13" s="38" t="s">
        <v>40</v>
      </c>
      <c r="E13" s="6" t="s">
        <v>55</v>
      </c>
      <c r="F13" s="6" t="s">
        <v>63</v>
      </c>
      <c r="G13" s="6" t="s">
        <v>40</v>
      </c>
      <c r="H13" s="6"/>
      <c r="I13" s="6"/>
      <c r="J13" s="6">
        <v>3</v>
      </c>
      <c r="K13" s="6">
        <v>5</v>
      </c>
      <c r="L13" s="11">
        <f t="shared" si="0"/>
        <v>15</v>
      </c>
      <c r="M13" s="6" t="s">
        <v>56</v>
      </c>
      <c r="N13" s="6">
        <v>3</v>
      </c>
      <c r="O13" s="6" t="s">
        <v>57</v>
      </c>
      <c r="P13" s="6" t="s">
        <v>58</v>
      </c>
      <c r="Q13" s="6" t="s">
        <v>59</v>
      </c>
      <c r="R13" s="6" t="s">
        <v>60</v>
      </c>
      <c r="S13" s="6" t="s">
        <v>14</v>
      </c>
      <c r="T13" s="9"/>
    </row>
    <row r="14" spans="1:21" ht="126" customHeight="1" x14ac:dyDescent="0.25">
      <c r="A14" s="41"/>
      <c r="B14" s="39"/>
      <c r="C14" s="43"/>
      <c r="D14" s="39"/>
      <c r="E14" s="6" t="s">
        <v>61</v>
      </c>
      <c r="F14" s="6" t="s">
        <v>62</v>
      </c>
      <c r="G14" s="6" t="s">
        <v>40</v>
      </c>
      <c r="H14" s="6"/>
      <c r="I14" s="6"/>
      <c r="J14" s="6">
        <v>2</v>
      </c>
      <c r="K14" s="6">
        <v>5</v>
      </c>
      <c r="L14" s="11">
        <f>J14*K14</f>
        <v>10</v>
      </c>
      <c r="M14" s="23" t="s">
        <v>152</v>
      </c>
      <c r="N14" s="6">
        <v>3</v>
      </c>
      <c r="O14" s="10" t="s">
        <v>167</v>
      </c>
      <c r="P14" s="6" t="s">
        <v>168</v>
      </c>
      <c r="Q14" s="6" t="s">
        <v>169</v>
      </c>
      <c r="R14" s="6" t="s">
        <v>60</v>
      </c>
      <c r="S14" s="6" t="s">
        <v>14</v>
      </c>
      <c r="T14" s="9"/>
    </row>
    <row r="15" spans="1:21" s="20" customFormat="1" ht="158.55000000000001" customHeight="1" x14ac:dyDescent="0.25">
      <c r="A15" s="15" t="s">
        <v>66</v>
      </c>
      <c r="B15" s="16" t="s">
        <v>40</v>
      </c>
      <c r="C15" s="17"/>
      <c r="D15" s="16" t="s">
        <v>40</v>
      </c>
      <c r="E15" s="14" t="s">
        <v>156</v>
      </c>
      <c r="F15" s="18" t="s">
        <v>170</v>
      </c>
      <c r="G15" s="18" t="s">
        <v>40</v>
      </c>
      <c r="H15" s="18"/>
      <c r="I15" s="18"/>
      <c r="J15" s="18">
        <v>3</v>
      </c>
      <c r="K15" s="18">
        <v>4</v>
      </c>
      <c r="L15" s="11">
        <f>J15*K15</f>
        <v>12</v>
      </c>
      <c r="M15" s="18" t="s">
        <v>171</v>
      </c>
      <c r="N15" s="18">
        <v>3</v>
      </c>
      <c r="O15" s="18" t="s">
        <v>172</v>
      </c>
      <c r="P15" s="18" t="s">
        <v>173</v>
      </c>
      <c r="Q15" s="18" t="s">
        <v>174</v>
      </c>
      <c r="R15" s="18" t="s">
        <v>60</v>
      </c>
      <c r="S15" s="18" t="s">
        <v>14</v>
      </c>
      <c r="T15" s="19"/>
    </row>
    <row r="16" spans="1:21" ht="150" customHeight="1" x14ac:dyDescent="0.25">
      <c r="A16" s="24" t="s">
        <v>67</v>
      </c>
      <c r="B16" s="25"/>
      <c r="C16" s="26" t="s">
        <v>40</v>
      </c>
      <c r="D16" s="26" t="s">
        <v>40</v>
      </c>
      <c r="E16" s="18" t="s">
        <v>68</v>
      </c>
      <c r="F16" s="14" t="s">
        <v>69</v>
      </c>
      <c r="G16" s="18"/>
      <c r="H16" s="18"/>
      <c r="I16" s="18"/>
      <c r="J16" s="18"/>
      <c r="K16" s="18"/>
      <c r="L16" s="11">
        <f t="shared" ref="L16:L19" si="1">J16*K16</f>
        <v>0</v>
      </c>
      <c r="M16" s="14" t="s">
        <v>175</v>
      </c>
      <c r="N16" s="18">
        <v>3</v>
      </c>
      <c r="O16" s="18" t="s">
        <v>176</v>
      </c>
      <c r="P16" s="18" t="s">
        <v>177</v>
      </c>
      <c r="Q16" s="14" t="s">
        <v>178</v>
      </c>
      <c r="R16" s="18"/>
      <c r="S16" s="18" t="s">
        <v>38</v>
      </c>
      <c r="T16" s="19"/>
    </row>
    <row r="17" spans="1:20" ht="108" customHeight="1" x14ac:dyDescent="0.25">
      <c r="A17" s="44" t="s">
        <v>70</v>
      </c>
      <c r="B17" s="33"/>
      <c r="C17" s="34" t="s">
        <v>40</v>
      </c>
      <c r="D17" s="34" t="s">
        <v>40</v>
      </c>
      <c r="E17" s="6" t="s">
        <v>71</v>
      </c>
      <c r="F17" s="30" t="s">
        <v>42</v>
      </c>
      <c r="G17" s="6" t="s">
        <v>40</v>
      </c>
      <c r="H17" s="6"/>
      <c r="I17" s="6"/>
      <c r="J17" s="6">
        <v>3</v>
      </c>
      <c r="K17" s="6">
        <v>4</v>
      </c>
      <c r="L17" s="11">
        <f t="shared" si="1"/>
        <v>12</v>
      </c>
      <c r="M17" s="30" t="s">
        <v>72</v>
      </c>
      <c r="N17" s="6">
        <v>2</v>
      </c>
      <c r="O17" s="30" t="s">
        <v>73</v>
      </c>
      <c r="P17" s="30" t="s">
        <v>74</v>
      </c>
      <c r="Q17" s="30" t="s">
        <v>75</v>
      </c>
      <c r="R17" s="30" t="s">
        <v>76</v>
      </c>
      <c r="S17" s="30" t="s">
        <v>14</v>
      </c>
      <c r="T17" s="9"/>
    </row>
    <row r="18" spans="1:20" ht="100.2" customHeight="1" x14ac:dyDescent="0.25">
      <c r="A18" s="44"/>
      <c r="B18" s="33"/>
      <c r="C18" s="34"/>
      <c r="D18" s="34"/>
      <c r="E18" s="6" t="s">
        <v>77</v>
      </c>
      <c r="F18" s="31"/>
      <c r="G18" s="6" t="s">
        <v>40</v>
      </c>
      <c r="H18" s="6"/>
      <c r="I18" s="6"/>
      <c r="J18" s="6">
        <v>3</v>
      </c>
      <c r="K18" s="6">
        <v>3</v>
      </c>
      <c r="L18" s="11">
        <f t="shared" si="1"/>
        <v>9</v>
      </c>
      <c r="M18" s="31"/>
      <c r="N18" s="6">
        <v>2</v>
      </c>
      <c r="O18" s="31"/>
      <c r="P18" s="31"/>
      <c r="Q18" s="31"/>
      <c r="R18" s="31"/>
      <c r="S18" s="31"/>
      <c r="T18" s="9"/>
    </row>
    <row r="19" spans="1:20" ht="79.5" customHeight="1" x14ac:dyDescent="0.25">
      <c r="A19" s="44"/>
      <c r="B19" s="33"/>
      <c r="C19" s="34"/>
      <c r="D19" s="34"/>
      <c r="E19" s="6" t="s">
        <v>79</v>
      </c>
      <c r="F19" s="35"/>
      <c r="G19" s="6" t="s">
        <v>40</v>
      </c>
      <c r="H19" s="6"/>
      <c r="I19" s="6"/>
      <c r="J19" s="6">
        <v>3</v>
      </c>
      <c r="K19" s="6">
        <v>3</v>
      </c>
      <c r="L19" s="11">
        <f t="shared" si="1"/>
        <v>9</v>
      </c>
      <c r="M19" s="35"/>
      <c r="N19" s="6">
        <v>2</v>
      </c>
      <c r="O19" s="35"/>
      <c r="P19" s="35"/>
      <c r="Q19" s="35"/>
      <c r="R19" s="35"/>
      <c r="S19" s="35"/>
      <c r="T19" s="9"/>
    </row>
    <row r="20" spans="1:20" ht="105.45" customHeight="1" x14ac:dyDescent="0.25">
      <c r="A20" s="21" t="s">
        <v>81</v>
      </c>
      <c r="B20" s="13"/>
      <c r="C20" s="12" t="s">
        <v>40</v>
      </c>
      <c r="D20" s="12" t="s">
        <v>40</v>
      </c>
      <c r="E20" s="6" t="s">
        <v>82</v>
      </c>
      <c r="F20" s="6" t="s">
        <v>83</v>
      </c>
      <c r="G20" s="6" t="s">
        <v>40</v>
      </c>
      <c r="H20" s="6"/>
      <c r="I20" s="6"/>
      <c r="J20" s="6">
        <v>4</v>
      </c>
      <c r="K20" s="6">
        <v>5</v>
      </c>
      <c r="L20" s="6">
        <v>20</v>
      </c>
      <c r="M20" s="6" t="s">
        <v>84</v>
      </c>
      <c r="N20" s="6">
        <v>3</v>
      </c>
      <c r="O20" s="6" t="s">
        <v>85</v>
      </c>
      <c r="P20" s="6" t="s">
        <v>86</v>
      </c>
      <c r="Q20" s="6" t="s">
        <v>87</v>
      </c>
      <c r="R20" s="22" t="s">
        <v>88</v>
      </c>
      <c r="S20" s="6" t="s">
        <v>14</v>
      </c>
      <c r="T20" s="9"/>
    </row>
    <row r="21" spans="1:20" ht="84.75" customHeight="1" x14ac:dyDescent="0.25">
      <c r="A21" s="36" t="s">
        <v>89</v>
      </c>
      <c r="B21" s="36"/>
      <c r="C21" s="38" t="s">
        <v>40</v>
      </c>
      <c r="D21" s="38" t="s">
        <v>40</v>
      </c>
      <c r="E21" s="6" t="s">
        <v>90</v>
      </c>
      <c r="F21" s="6" t="s">
        <v>91</v>
      </c>
      <c r="G21" s="6"/>
      <c r="H21" s="6"/>
      <c r="I21" s="6" t="s">
        <v>40</v>
      </c>
      <c r="J21" s="6">
        <v>3</v>
      </c>
      <c r="K21" s="6">
        <v>4</v>
      </c>
      <c r="L21" s="6">
        <v>12</v>
      </c>
      <c r="M21" s="6" t="s">
        <v>92</v>
      </c>
      <c r="N21" s="6"/>
      <c r="O21" s="6" t="s">
        <v>93</v>
      </c>
      <c r="P21" s="6" t="s">
        <v>94</v>
      </c>
      <c r="Q21" s="6" t="s">
        <v>95</v>
      </c>
      <c r="R21" s="6" t="s">
        <v>96</v>
      </c>
      <c r="S21" s="6" t="s">
        <v>14</v>
      </c>
      <c r="T21" s="9"/>
    </row>
    <row r="22" spans="1:20" ht="87" customHeight="1" x14ac:dyDescent="0.25">
      <c r="A22" s="37"/>
      <c r="B22" s="37"/>
      <c r="C22" s="39"/>
      <c r="D22" s="39"/>
      <c r="E22" s="6" t="s">
        <v>97</v>
      </c>
      <c r="F22" s="6" t="s">
        <v>98</v>
      </c>
      <c r="G22" s="6"/>
      <c r="H22" s="6"/>
      <c r="I22" s="6" t="s">
        <v>40</v>
      </c>
      <c r="J22" s="6">
        <v>4</v>
      </c>
      <c r="K22" s="6">
        <v>5</v>
      </c>
      <c r="L22" s="6">
        <v>20</v>
      </c>
      <c r="M22" s="10" t="s">
        <v>179</v>
      </c>
      <c r="N22" s="6"/>
      <c r="O22" s="6" t="s">
        <v>114</v>
      </c>
      <c r="P22" s="6" t="s">
        <v>99</v>
      </c>
      <c r="Q22" s="6" t="s">
        <v>100</v>
      </c>
      <c r="R22" s="6" t="s">
        <v>101</v>
      </c>
      <c r="S22" s="6" t="s">
        <v>14</v>
      </c>
      <c r="T22" s="9"/>
    </row>
    <row r="23" spans="1:20" ht="84" customHeight="1" x14ac:dyDescent="0.25">
      <c r="A23" s="37"/>
      <c r="B23" s="37"/>
      <c r="C23" s="39"/>
      <c r="D23" s="39"/>
      <c r="E23" s="6" t="s">
        <v>102</v>
      </c>
      <c r="F23" s="6" t="s">
        <v>103</v>
      </c>
      <c r="G23" s="6"/>
      <c r="H23" s="6"/>
      <c r="I23" s="6" t="s">
        <v>40</v>
      </c>
      <c r="J23" s="6">
        <v>3</v>
      </c>
      <c r="K23" s="6">
        <v>4</v>
      </c>
      <c r="L23" s="6">
        <v>12</v>
      </c>
      <c r="M23" s="6" t="s">
        <v>104</v>
      </c>
      <c r="N23" s="6"/>
      <c r="O23" s="6" t="s">
        <v>105</v>
      </c>
      <c r="P23" s="6" t="s">
        <v>106</v>
      </c>
      <c r="Q23" s="6" t="s">
        <v>107</v>
      </c>
      <c r="R23" s="6" t="s">
        <v>101</v>
      </c>
      <c r="S23" s="6" t="s">
        <v>14</v>
      </c>
      <c r="T23" s="9"/>
    </row>
    <row r="24" spans="1:20" ht="111.75" customHeight="1" x14ac:dyDescent="0.25">
      <c r="A24" s="37"/>
      <c r="B24" s="37"/>
      <c r="C24" s="39"/>
      <c r="D24" s="39"/>
      <c r="E24" s="6" t="s">
        <v>108</v>
      </c>
      <c r="F24" s="6" t="s">
        <v>109</v>
      </c>
      <c r="G24" s="6" t="s">
        <v>40</v>
      </c>
      <c r="H24" s="6"/>
      <c r="I24" s="6"/>
      <c r="J24" s="6">
        <v>3</v>
      </c>
      <c r="K24" s="6">
        <v>4</v>
      </c>
      <c r="L24" s="6">
        <v>12</v>
      </c>
      <c r="M24" s="6" t="s">
        <v>110</v>
      </c>
      <c r="N24" s="6"/>
      <c r="O24" s="6" t="s">
        <v>111</v>
      </c>
      <c r="P24" s="6" t="s">
        <v>115</v>
      </c>
      <c r="Q24" s="6" t="s">
        <v>112</v>
      </c>
      <c r="R24" s="6" t="s">
        <v>113</v>
      </c>
      <c r="S24" s="6" t="s">
        <v>14</v>
      </c>
      <c r="T24" s="9"/>
    </row>
    <row r="25" spans="1:20" ht="76.5" customHeight="1" x14ac:dyDescent="0.25">
      <c r="A25" s="32" t="s">
        <v>116</v>
      </c>
      <c r="B25" s="33"/>
      <c r="C25" s="34" t="s">
        <v>40</v>
      </c>
      <c r="D25" s="34" t="s">
        <v>40</v>
      </c>
      <c r="E25" s="6" t="s">
        <v>117</v>
      </c>
      <c r="F25" s="6" t="s">
        <v>118</v>
      </c>
      <c r="G25" s="6"/>
      <c r="H25" s="6"/>
      <c r="I25" s="6" t="s">
        <v>40</v>
      </c>
      <c r="J25" s="6">
        <v>4</v>
      </c>
      <c r="K25" s="6">
        <v>5</v>
      </c>
      <c r="L25" s="6">
        <v>20</v>
      </c>
      <c r="M25" s="6" t="s">
        <v>119</v>
      </c>
      <c r="N25" s="6"/>
      <c r="O25" s="6" t="s">
        <v>120</v>
      </c>
      <c r="P25" s="6" t="s">
        <v>121</v>
      </c>
      <c r="Q25" s="6" t="s">
        <v>122</v>
      </c>
      <c r="R25" s="6" t="s">
        <v>123</v>
      </c>
      <c r="S25" s="6" t="s">
        <v>38</v>
      </c>
      <c r="T25" s="9"/>
    </row>
    <row r="26" spans="1:20" ht="79.2" x14ac:dyDescent="0.25">
      <c r="A26" s="32"/>
      <c r="B26" s="33"/>
      <c r="C26" s="34"/>
      <c r="D26" s="34"/>
      <c r="E26" s="6" t="s">
        <v>124</v>
      </c>
      <c r="F26" s="6" t="s">
        <v>125</v>
      </c>
      <c r="G26" s="6"/>
      <c r="H26" s="6"/>
      <c r="I26" s="6" t="s">
        <v>40</v>
      </c>
      <c r="J26" s="6">
        <v>4</v>
      </c>
      <c r="K26" s="6">
        <v>5</v>
      </c>
      <c r="L26" s="6">
        <v>20</v>
      </c>
      <c r="M26" s="6" t="s">
        <v>126</v>
      </c>
      <c r="N26" s="6"/>
      <c r="O26" s="6" t="s">
        <v>127</v>
      </c>
      <c r="P26" s="6" t="s">
        <v>128</v>
      </c>
      <c r="Q26" s="6" t="s">
        <v>129</v>
      </c>
      <c r="R26" s="6" t="s">
        <v>123</v>
      </c>
      <c r="S26" s="6" t="s">
        <v>38</v>
      </c>
      <c r="T26" s="9"/>
    </row>
    <row r="27" spans="1:20" ht="104.25" customHeight="1" x14ac:dyDescent="0.25">
      <c r="A27" s="32"/>
      <c r="B27" s="33"/>
      <c r="C27" s="34"/>
      <c r="D27" s="34"/>
      <c r="E27" s="6" t="s">
        <v>130</v>
      </c>
      <c r="F27" s="6" t="s">
        <v>131</v>
      </c>
      <c r="G27" s="6"/>
      <c r="H27" s="6"/>
      <c r="I27" s="6" t="s">
        <v>40</v>
      </c>
      <c r="J27" s="6">
        <v>4</v>
      </c>
      <c r="K27" s="6">
        <v>3</v>
      </c>
      <c r="L27" s="6">
        <v>12</v>
      </c>
      <c r="M27" s="6" t="s">
        <v>132</v>
      </c>
      <c r="N27" s="6"/>
      <c r="O27" s="6" t="s">
        <v>133</v>
      </c>
      <c r="P27" s="6" t="s">
        <v>134</v>
      </c>
      <c r="Q27" s="6" t="s">
        <v>135</v>
      </c>
      <c r="R27" s="6" t="s">
        <v>123</v>
      </c>
      <c r="S27" s="6" t="s">
        <v>14</v>
      </c>
      <c r="T27" s="9"/>
    </row>
    <row r="28" spans="1:20" ht="107.55" customHeight="1" x14ac:dyDescent="0.25">
      <c r="A28" s="32" t="s">
        <v>136</v>
      </c>
      <c r="B28" s="33"/>
      <c r="C28" s="34" t="s">
        <v>40</v>
      </c>
      <c r="D28" s="34" t="s">
        <v>40</v>
      </c>
      <c r="E28" s="6" t="s">
        <v>137</v>
      </c>
      <c r="F28" s="6" t="s">
        <v>138</v>
      </c>
      <c r="G28" s="6"/>
      <c r="H28" s="6"/>
      <c r="I28" s="6" t="s">
        <v>40</v>
      </c>
      <c r="J28" s="6">
        <v>4</v>
      </c>
      <c r="K28" s="6">
        <v>5</v>
      </c>
      <c r="L28" s="6">
        <v>20</v>
      </c>
      <c r="M28" s="6" t="s">
        <v>139</v>
      </c>
      <c r="N28" s="6"/>
      <c r="O28" s="6" t="s">
        <v>140</v>
      </c>
      <c r="P28" s="6" t="s">
        <v>141</v>
      </c>
      <c r="Q28" s="6" t="s">
        <v>142</v>
      </c>
      <c r="R28" s="6" t="s">
        <v>123</v>
      </c>
      <c r="S28" s="6" t="s">
        <v>14</v>
      </c>
      <c r="T28" s="9"/>
    </row>
    <row r="29" spans="1:20" ht="141" customHeight="1" x14ac:dyDescent="0.25">
      <c r="A29" s="32"/>
      <c r="B29" s="33"/>
      <c r="C29" s="34"/>
      <c r="D29" s="34"/>
      <c r="E29" s="6" t="s">
        <v>143</v>
      </c>
      <c r="F29" s="6" t="s">
        <v>144</v>
      </c>
      <c r="G29" s="6"/>
      <c r="H29" s="6"/>
      <c r="I29" s="6" t="s">
        <v>40</v>
      </c>
      <c r="J29" s="6">
        <v>3</v>
      </c>
      <c r="K29" s="6">
        <v>4</v>
      </c>
      <c r="L29" s="6">
        <v>20</v>
      </c>
      <c r="M29" s="6" t="s">
        <v>145</v>
      </c>
      <c r="N29" s="6"/>
      <c r="O29" s="6" t="s">
        <v>146</v>
      </c>
      <c r="P29" s="6" t="s">
        <v>147</v>
      </c>
      <c r="Q29" s="6" t="s">
        <v>180</v>
      </c>
      <c r="R29" s="6" t="s">
        <v>123</v>
      </c>
      <c r="S29" s="6" t="s">
        <v>14</v>
      </c>
      <c r="T29" s="9"/>
    </row>
    <row r="30" spans="1:20" ht="55.95" customHeight="1" x14ac:dyDescent="0.25">
      <c r="A30" s="6" t="s">
        <v>78</v>
      </c>
      <c r="B30" s="6"/>
      <c r="C30" s="6" t="s">
        <v>40</v>
      </c>
      <c r="D30" s="6" t="s">
        <v>40</v>
      </c>
      <c r="E30" s="6" t="s">
        <v>181</v>
      </c>
      <c r="F30" s="6" t="s">
        <v>42</v>
      </c>
      <c r="G30" s="6" t="s">
        <v>40</v>
      </c>
      <c r="H30" s="6"/>
      <c r="I30" s="6"/>
      <c r="J30" s="6">
        <v>3</v>
      </c>
      <c r="K30" s="6">
        <v>3</v>
      </c>
      <c r="L30" s="6">
        <v>9</v>
      </c>
      <c r="M30" s="30" t="s">
        <v>72</v>
      </c>
      <c r="N30" s="6"/>
      <c r="O30" s="30" t="s">
        <v>73</v>
      </c>
      <c r="P30" s="30" t="s">
        <v>74</v>
      </c>
      <c r="Q30" s="30" t="s">
        <v>75</v>
      </c>
      <c r="R30" s="22" t="s">
        <v>76</v>
      </c>
      <c r="S30" s="6" t="s">
        <v>14</v>
      </c>
      <c r="T30" s="6"/>
    </row>
    <row r="31" spans="1:20" ht="79.2" x14ac:dyDescent="0.25">
      <c r="A31" s="6" t="s">
        <v>80</v>
      </c>
      <c r="B31" s="6"/>
      <c r="C31" s="6" t="s">
        <v>40</v>
      </c>
      <c r="D31" s="6" t="s">
        <v>40</v>
      </c>
      <c r="E31" s="6" t="s">
        <v>181</v>
      </c>
      <c r="F31" s="6" t="s">
        <v>42</v>
      </c>
      <c r="G31" s="6" t="s">
        <v>40</v>
      </c>
      <c r="H31" s="6"/>
      <c r="I31" s="6"/>
      <c r="J31" s="6">
        <v>4</v>
      </c>
      <c r="K31" s="6">
        <v>5</v>
      </c>
      <c r="L31" s="6">
        <v>20</v>
      </c>
      <c r="M31" s="31"/>
      <c r="N31" s="6"/>
      <c r="O31" s="31"/>
      <c r="P31" s="31"/>
      <c r="Q31" s="31"/>
      <c r="R31" s="22" t="s">
        <v>76</v>
      </c>
      <c r="S31" s="6" t="s">
        <v>14</v>
      </c>
      <c r="T31" s="6"/>
    </row>
    <row r="32" spans="1:20" ht="79.2" x14ac:dyDescent="0.25">
      <c r="A32" s="6" t="s">
        <v>182</v>
      </c>
      <c r="B32" s="6"/>
      <c r="C32" s="6" t="s">
        <v>40</v>
      </c>
      <c r="D32" s="6" t="s">
        <v>40</v>
      </c>
      <c r="E32" s="6" t="s">
        <v>183</v>
      </c>
      <c r="F32" s="6" t="s">
        <v>184</v>
      </c>
      <c r="G32" s="6" t="s">
        <v>40</v>
      </c>
      <c r="H32" s="6"/>
      <c r="I32" s="6"/>
      <c r="J32" s="6">
        <v>3</v>
      </c>
      <c r="K32" s="6">
        <v>3</v>
      </c>
      <c r="L32" s="6">
        <v>9</v>
      </c>
      <c r="M32" s="29" t="s">
        <v>185</v>
      </c>
      <c r="N32" s="6"/>
      <c r="O32" s="27" t="s">
        <v>186</v>
      </c>
      <c r="P32" s="27" t="s">
        <v>187</v>
      </c>
      <c r="Q32" s="27" t="s">
        <v>65</v>
      </c>
      <c r="R32" s="27" t="s">
        <v>188</v>
      </c>
      <c r="S32" s="6" t="s">
        <v>14</v>
      </c>
      <c r="T32" s="6"/>
    </row>
    <row r="33" spans="1:2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27"/>
      <c r="N33" s="6"/>
      <c r="O33" s="27"/>
      <c r="P33" s="27"/>
      <c r="Q33" s="27"/>
      <c r="R33" s="27"/>
      <c r="S33" s="6"/>
      <c r="T33" s="6"/>
    </row>
    <row r="34" spans="1:2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28"/>
      <c r="N34" s="6"/>
      <c r="O34" s="28"/>
      <c r="P34" s="28"/>
      <c r="Q34" s="28"/>
      <c r="R34" s="28"/>
      <c r="S34" s="6"/>
      <c r="T34" s="6"/>
    </row>
  </sheetData>
  <mergeCells count="72">
    <mergeCell ref="A1:D1"/>
    <mergeCell ref="E1:T1"/>
    <mergeCell ref="A5:A9"/>
    <mergeCell ref="S3:S4"/>
    <mergeCell ref="T3:T4"/>
    <mergeCell ref="Q3:Q4"/>
    <mergeCell ref="N3:N4"/>
    <mergeCell ref="J3:J4"/>
    <mergeCell ref="K3:K4"/>
    <mergeCell ref="G3:I3"/>
    <mergeCell ref="A3:A4"/>
    <mergeCell ref="E3:E4"/>
    <mergeCell ref="F3:F4"/>
    <mergeCell ref="D3:D4"/>
    <mergeCell ref="C3:C4"/>
    <mergeCell ref="A2:F2"/>
    <mergeCell ref="U3:U4"/>
    <mergeCell ref="L3:L4"/>
    <mergeCell ref="M3:M4"/>
    <mergeCell ref="O3:O4"/>
    <mergeCell ref="P3:P4"/>
    <mergeCell ref="R3:R4"/>
    <mergeCell ref="G2:N2"/>
    <mergeCell ref="O2:R2"/>
    <mergeCell ref="S2:T2"/>
    <mergeCell ref="R5:R9"/>
    <mergeCell ref="B3:B4"/>
    <mergeCell ref="D5:D9"/>
    <mergeCell ref="C5:C9"/>
    <mergeCell ref="B5:B9"/>
    <mergeCell ref="A10:A12"/>
    <mergeCell ref="B10:B12"/>
    <mergeCell ref="C10:C12"/>
    <mergeCell ref="D10:D12"/>
    <mergeCell ref="F10:F12"/>
    <mergeCell ref="S11:S12"/>
    <mergeCell ref="M11:M12"/>
    <mergeCell ref="O11:O12"/>
    <mergeCell ref="P11:P12"/>
    <mergeCell ref="Q11:Q12"/>
    <mergeCell ref="R11:R12"/>
    <mergeCell ref="A13:A14"/>
    <mergeCell ref="B13:B14"/>
    <mergeCell ref="C13:C14"/>
    <mergeCell ref="D13:D14"/>
    <mergeCell ref="M17:M19"/>
    <mergeCell ref="A17:A19"/>
    <mergeCell ref="B17:B19"/>
    <mergeCell ref="C17:C19"/>
    <mergeCell ref="D17:D19"/>
    <mergeCell ref="F17:F19"/>
    <mergeCell ref="S17:S19"/>
    <mergeCell ref="A21:A24"/>
    <mergeCell ref="B21:B24"/>
    <mergeCell ref="C21:C24"/>
    <mergeCell ref="D21:D24"/>
    <mergeCell ref="O17:O19"/>
    <mergeCell ref="P17:P19"/>
    <mergeCell ref="Q17:Q19"/>
    <mergeCell ref="R17:R19"/>
    <mergeCell ref="M30:M31"/>
    <mergeCell ref="O30:O31"/>
    <mergeCell ref="P30:P31"/>
    <mergeCell ref="Q30:Q31"/>
    <mergeCell ref="A25:A27"/>
    <mergeCell ref="B25:B27"/>
    <mergeCell ref="C25:C27"/>
    <mergeCell ref="D25:D27"/>
    <mergeCell ref="A28:A29"/>
    <mergeCell ref="B28:B29"/>
    <mergeCell ref="C28:C29"/>
    <mergeCell ref="D28:D29"/>
  </mergeCells>
  <phoneticPr fontId="12" type="noConversion"/>
  <pageMargins left="0.7" right="0.7" top="0.75" bottom="0.75" header="0.3" footer="0.3"/>
  <pageSetup paperSize="9" scale="2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2025-12-22T17:33:15Z</dcterms:modified>
</cp:coreProperties>
</file>